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\Desktop\adams\investing\"/>
    </mc:Choice>
  </mc:AlternateContent>
  <xr:revisionPtr revIDLastSave="0" documentId="10_ncr:8100000_{D89A32B9-FA8D-47A9-87D0-95B243D79C2D}" xr6:coauthVersionLast="33" xr6:coauthVersionMax="33" xr10:uidLastSave="{00000000-0000-0000-0000-000000000000}"/>
  <bookViews>
    <workbookView xWindow="0" yWindow="0" windowWidth="23040" windowHeight="1006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K25" i="1" l="1"/>
  <c r="G25" i="1"/>
  <c r="F25" i="1"/>
  <c r="K24" i="1"/>
  <c r="G24" i="1"/>
  <c r="F24" i="1"/>
  <c r="K23" i="1"/>
  <c r="G23" i="1"/>
  <c r="F23" i="1"/>
  <c r="K22" i="1"/>
  <c r="G22" i="1"/>
  <c r="F22" i="1"/>
  <c r="K21" i="1"/>
  <c r="G21" i="1"/>
  <c r="F21" i="1"/>
  <c r="K20" i="1"/>
  <c r="G20" i="1"/>
  <c r="F20" i="1"/>
  <c r="K19" i="1"/>
  <c r="G19" i="1"/>
  <c r="F19" i="1"/>
  <c r="K18" i="1"/>
  <c r="G18" i="1"/>
  <c r="F18" i="1"/>
  <c r="K17" i="1"/>
  <c r="G17" i="1"/>
  <c r="F17" i="1"/>
  <c r="K16" i="1"/>
  <c r="G16" i="1"/>
  <c r="F16" i="1"/>
  <c r="K15" i="1"/>
  <c r="G15" i="1"/>
  <c r="F15" i="1"/>
  <c r="K14" i="1"/>
  <c r="G14" i="1"/>
  <c r="F14" i="1"/>
  <c r="K13" i="1"/>
  <c r="G13" i="1"/>
  <c r="F13" i="1"/>
  <c r="G12" i="1"/>
  <c r="F12" i="1"/>
  <c r="K11" i="1"/>
  <c r="G10" i="1"/>
  <c r="F10" i="1"/>
  <c r="K28" i="1" l="1"/>
  <c r="K29" i="1" s="1"/>
  <c r="F29" i="1"/>
  <c r="G29" i="1"/>
  <c r="H24" i="1" s="1"/>
  <c r="H16" i="1" l="1"/>
  <c r="H22" i="1"/>
  <c r="H21" i="1"/>
  <c r="H14" i="1"/>
  <c r="H19" i="1"/>
  <c r="K30" i="1"/>
  <c r="H20" i="1"/>
  <c r="H25" i="1"/>
  <c r="H12" i="1"/>
  <c r="H17" i="1"/>
  <c r="H18" i="1"/>
  <c r="H10" i="1"/>
  <c r="H11" i="1"/>
  <c r="H13" i="1"/>
  <c r="H15" i="1"/>
  <c r="H23" i="1"/>
</calcChain>
</file>

<file path=xl/sharedStrings.xml><?xml version="1.0" encoding="utf-8"?>
<sst xmlns="http://schemas.openxmlformats.org/spreadsheetml/2006/main" count="38" uniqueCount="34">
  <si>
    <t>NAME</t>
  </si>
  <si>
    <t>QNT</t>
  </si>
  <si>
    <t>avg pr</t>
  </si>
  <si>
    <t>current price</t>
  </si>
  <si>
    <t>market value</t>
  </si>
  <si>
    <t>book VALUE</t>
  </si>
  <si>
    <t>% OF PORFOLIO</t>
  </si>
  <si>
    <t>DIVIDEND</t>
  </si>
  <si>
    <t>ANNUAL AMT</t>
  </si>
  <si>
    <t>NWH.UN</t>
  </si>
  <si>
    <t>CASH</t>
  </si>
  <si>
    <t>T</t>
  </si>
  <si>
    <t>FTS</t>
  </si>
  <si>
    <t>ENB</t>
  </si>
  <si>
    <t>MFC</t>
  </si>
  <si>
    <t>MKP</t>
  </si>
  <si>
    <t>BNS</t>
  </si>
  <si>
    <t>BME</t>
  </si>
  <si>
    <t>CWX</t>
  </si>
  <si>
    <t>NWC</t>
  </si>
  <si>
    <t>SOT.UN</t>
  </si>
  <si>
    <t>PVG</t>
  </si>
  <si>
    <t>DIS</t>
  </si>
  <si>
    <t>FB</t>
  </si>
  <si>
    <t>TD</t>
  </si>
  <si>
    <t>ANNUAL</t>
  </si>
  <si>
    <t>MONTHLY</t>
  </si>
  <si>
    <t>YEILD</t>
  </si>
  <si>
    <t>Dividend Tracker</t>
  </si>
  <si>
    <t xml:space="preserve">Currnet stock names and dividend values are for exmaple only. </t>
  </si>
  <si>
    <t>Enter in your portfolio information</t>
  </si>
  <si>
    <t>Enter the per share dividend amount in the dividend column</t>
  </si>
  <si>
    <t>Input Data</t>
  </si>
  <si>
    <t>Check-4 or 12?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</si>
</sst>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2" xfId="0" applyFill="1" applyBorder="1"/>
    <xf numFmtId="0" fontId="0" fillId="11" borderId="3" xfId="0" applyFill="1" applyBorder="1"/>
    <xf numFmtId="0" fontId="0" fillId="2" borderId="4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0" fillId="7" borderId="2" xfId="0" applyFill="1" applyBorder="1"/>
    <xf numFmtId="0" fontId="0" fillId="15" borderId="2" xfId="0" applyFill="1" applyBorder="1"/>
    <xf numFmtId="10" fontId="0" fillId="16" borderId="2" xfId="0" applyNumberFormat="1" applyFill="1" applyBorder="1"/>
    <xf numFmtId="4" fontId="0" fillId="10" borderId="5" xfId="0" applyNumberFormat="1" applyFill="1" applyBorder="1"/>
    <xf numFmtId="0" fontId="0" fillId="11" borderId="2" xfId="0" applyFont="1" applyFill="1" applyBorder="1"/>
    <xf numFmtId="0" fontId="0" fillId="5" borderId="2" xfId="0" applyFill="1" applyBorder="1"/>
    <xf numFmtId="0" fontId="0" fillId="6" borderId="2" xfId="0" applyFill="1" applyBorder="1"/>
    <xf numFmtId="0" fontId="0" fillId="8" borderId="2" xfId="0" applyFill="1" applyBorder="1"/>
    <xf numFmtId="10" fontId="0" fillId="9" borderId="2" xfId="0" applyNumberFormat="1" applyFill="1" applyBorder="1"/>
    <xf numFmtId="4" fontId="0" fillId="17" borderId="5" xfId="0" applyNumberFormat="1" applyFill="1" applyBorder="1"/>
    <xf numFmtId="8" fontId="0" fillId="4" borderId="5" xfId="0" applyNumberFormat="1" applyFill="1" applyBorder="1"/>
    <xf numFmtId="8" fontId="0" fillId="11" borderId="5" xfId="0" applyNumberFormat="1" applyFill="1" applyBorder="1"/>
    <xf numFmtId="0" fontId="0" fillId="12" borderId="6" xfId="0" applyFill="1" applyBorder="1"/>
    <xf numFmtId="0" fontId="0" fillId="13" borderId="6" xfId="0" applyFill="1" applyBorder="1"/>
    <xf numFmtId="0" fontId="0" fillId="14" borderId="6" xfId="0" applyFill="1" applyBorder="1"/>
    <xf numFmtId="0" fontId="0" fillId="7" borderId="6" xfId="0" applyFill="1" applyBorder="1"/>
    <xf numFmtId="0" fontId="0" fillId="15" borderId="6" xfId="0" applyFill="1" applyBorder="1"/>
    <xf numFmtId="10" fontId="0" fillId="16" borderId="6" xfId="0" applyNumberFormat="1" applyFill="1" applyBorder="1"/>
    <xf numFmtId="0" fontId="0" fillId="10" borderId="5" xfId="0" applyFill="1" applyBorder="1"/>
    <xf numFmtId="0" fontId="0" fillId="7" borderId="5" xfId="0" applyFill="1" applyBorder="1"/>
    <xf numFmtId="8" fontId="0" fillId="7" borderId="5" xfId="0" applyNumberFormat="1" applyFill="1" applyBorder="1"/>
    <xf numFmtId="0" fontId="0" fillId="8" borderId="5" xfId="0" applyFill="1" applyBorder="1"/>
    <xf numFmtId="0" fontId="0" fillId="18" borderId="5" xfId="0" applyFill="1" applyBorder="1"/>
    <xf numFmtId="10" fontId="0" fillId="18" borderId="5" xfId="0" applyNumberFormat="1" applyFill="1" applyBorder="1"/>
    <xf numFmtId="8" fontId="0" fillId="0" borderId="0" xfId="0" applyNumberFormat="1"/>
    <xf numFmtId="164" fontId="0" fillId="11" borderId="5" xfId="0" applyNumberFormat="1" applyFill="1" applyBorder="1"/>
    <xf numFmtId="0" fontId="0" fillId="19" borderId="5" xfId="0" applyFill="1" applyBorder="1" applyAlignment="1">
      <alignment horizontal="center" vertical="center"/>
    </xf>
    <xf numFmtId="0" fontId="0" fillId="17" borderId="7" xfId="0" applyFill="1" applyBorder="1"/>
    <xf numFmtId="0" fontId="0" fillId="17" borderId="8" xfId="0" applyFill="1" applyBorder="1"/>
    <xf numFmtId="0" fontId="0" fillId="17" borderId="9" xfId="0" applyFill="1" applyBorder="1"/>
    <xf numFmtId="0" fontId="0" fillId="17" borderId="10" xfId="0" applyFill="1" applyBorder="1"/>
    <xf numFmtId="0" fontId="0" fillId="17" borderId="11" xfId="0" applyFill="1" applyBorder="1"/>
    <xf numFmtId="0" fontId="0" fillId="17" borderId="12" xfId="0" applyFill="1" applyBorder="1"/>
    <xf numFmtId="0" fontId="0" fillId="17" borderId="13" xfId="0" applyFill="1" applyBorder="1"/>
    <xf numFmtId="0" fontId="0" fillId="17" borderId="14" xfId="0" applyFill="1" applyBorder="1"/>
    <xf numFmtId="0" fontId="0" fillId="17" borderId="15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K10" sqref="K10"/>
    </sheetView>
  </sheetViews>
  <sheetFormatPr defaultRowHeight="14.4" x14ac:dyDescent="0.3"/>
  <cols>
    <col min="1" max="1" width="1.21875" customWidth="1"/>
    <col min="2" max="3" width="10.33203125" customWidth="1"/>
    <col min="4" max="4" width="10.109375" customWidth="1"/>
    <col min="5" max="5" width="13.109375" customWidth="1"/>
    <col min="6" max="6" width="12.21875" customWidth="1"/>
    <col min="7" max="7" width="13.109375" customWidth="1"/>
    <col min="8" max="8" width="15" customWidth="1"/>
    <col min="9" max="9" width="0.77734375" customWidth="1"/>
    <col min="10" max="10" width="10" customWidth="1"/>
    <col min="11" max="11" width="12.88671875" customWidth="1"/>
    <col min="12" max="12" width="1" customWidth="1"/>
  </cols>
  <sheetData>
    <row r="1" spans="1:15" x14ac:dyDescent="0.3">
      <c r="B1" s="42" t="s">
        <v>29</v>
      </c>
      <c r="C1" s="43"/>
      <c r="D1" s="43"/>
      <c r="E1" s="43"/>
      <c r="F1" s="44"/>
      <c r="J1" s="48" t="s">
        <v>31</v>
      </c>
      <c r="K1" s="49"/>
      <c r="L1" s="49"/>
      <c r="M1" s="49"/>
      <c r="N1" s="49"/>
      <c r="O1" s="50"/>
    </row>
    <row r="2" spans="1:15" x14ac:dyDescent="0.3">
      <c r="B2" s="45" t="s">
        <v>30</v>
      </c>
      <c r="C2" s="46"/>
      <c r="D2" s="46"/>
      <c r="E2" s="46"/>
      <c r="F2" s="47"/>
    </row>
    <row r="4" spans="1:15" ht="13.8" customHeight="1" x14ac:dyDescent="0.3">
      <c r="B4" s="51" t="s">
        <v>28</v>
      </c>
    </row>
    <row r="5" spans="1:15" ht="15" customHeight="1" x14ac:dyDescent="0.3"/>
    <row r="6" spans="1:15" ht="15" customHeight="1" x14ac:dyDescent="0.3">
      <c r="B6" s="41" t="s">
        <v>32</v>
      </c>
      <c r="C6" s="41" t="s">
        <v>32</v>
      </c>
      <c r="D6" s="41" t="s">
        <v>32</v>
      </c>
      <c r="E6" s="41" t="s">
        <v>32</v>
      </c>
      <c r="J6" s="41" t="s">
        <v>32</v>
      </c>
      <c r="K6" s="41" t="s">
        <v>33</v>
      </c>
    </row>
    <row r="7" spans="1:15" ht="4.2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1"/>
    </row>
    <row r="8" spans="1:15" ht="15" thickBot="1" x14ac:dyDescent="0.35">
      <c r="A8" s="1"/>
      <c r="B8" s="3" t="s">
        <v>0</v>
      </c>
      <c r="C8" s="4" t="s">
        <v>1</v>
      </c>
      <c r="D8" s="5" t="s">
        <v>2</v>
      </c>
      <c r="E8" s="6" t="s">
        <v>3</v>
      </c>
      <c r="F8" s="6" t="s">
        <v>4</v>
      </c>
      <c r="G8" s="7" t="s">
        <v>5</v>
      </c>
      <c r="H8" s="8" t="s">
        <v>6</v>
      </c>
      <c r="I8" s="1"/>
      <c r="J8" s="9" t="s">
        <v>7</v>
      </c>
      <c r="K8" s="10" t="s">
        <v>8</v>
      </c>
      <c r="L8" s="1"/>
    </row>
    <row r="9" spans="1:15" ht="3.6" customHeight="1" thickBot="1" x14ac:dyDescent="0.35">
      <c r="A9" s="1"/>
      <c r="B9" s="11"/>
      <c r="C9" s="11"/>
      <c r="D9" s="11"/>
      <c r="E9" s="11"/>
      <c r="F9" s="11"/>
      <c r="G9" s="11"/>
      <c r="H9" s="11"/>
      <c r="I9" s="1"/>
      <c r="J9" s="2"/>
      <c r="K9" s="2"/>
      <c r="L9" s="1"/>
    </row>
    <row r="10" spans="1:15" ht="15" thickBot="1" x14ac:dyDescent="0.35">
      <c r="A10" s="1"/>
      <c r="B10" s="12" t="s">
        <v>9</v>
      </c>
      <c r="C10" s="13">
        <v>812</v>
      </c>
      <c r="D10" s="14">
        <v>9.4499999999999993</v>
      </c>
      <c r="E10" s="15">
        <v>11.45</v>
      </c>
      <c r="F10" s="15">
        <f>E10*C10</f>
        <v>9297.4</v>
      </c>
      <c r="G10" s="16">
        <f>C10*D10</f>
        <v>7673.4</v>
      </c>
      <c r="H10" s="17">
        <f>G10/G29</f>
        <v>0.62015290865889727</v>
      </c>
      <c r="I10" s="1"/>
      <c r="J10" s="18">
        <v>6.6699999999999995E-2</v>
      </c>
      <c r="K10" s="40">
        <f>C10*J10*12</f>
        <v>649.9248</v>
      </c>
      <c r="L10" s="1"/>
    </row>
    <row r="11" spans="1:15" ht="15" thickBot="1" x14ac:dyDescent="0.35">
      <c r="A11" s="1"/>
      <c r="B11" s="19" t="s">
        <v>10</v>
      </c>
      <c r="C11" s="20">
        <v>0</v>
      </c>
      <c r="D11" s="21"/>
      <c r="E11" s="15"/>
      <c r="F11" s="15">
        <v>0</v>
      </c>
      <c r="G11" s="22">
        <v>0</v>
      </c>
      <c r="H11" s="23">
        <f>G11/G29</f>
        <v>0</v>
      </c>
      <c r="I11" s="1"/>
      <c r="J11" s="24">
        <v>0</v>
      </c>
      <c r="K11" s="25">
        <f t="shared" ref="K11:K20" si="0">C11*J11*4</f>
        <v>0</v>
      </c>
      <c r="L11" s="1"/>
    </row>
    <row r="12" spans="1:15" ht="15" thickBot="1" x14ac:dyDescent="0.35">
      <c r="A12" s="1"/>
      <c r="B12" s="12" t="s">
        <v>11</v>
      </c>
      <c r="C12" s="13">
        <v>100</v>
      </c>
      <c r="D12" s="14">
        <v>47</v>
      </c>
      <c r="E12" s="15">
        <v>48</v>
      </c>
      <c r="F12" s="15">
        <f t="shared" ref="F12:F25" si="1">E12*C12</f>
        <v>4800</v>
      </c>
      <c r="G12" s="16">
        <f>C12*D12</f>
        <v>4700</v>
      </c>
      <c r="H12" s="17">
        <f>G12/G29</f>
        <v>0.37984709134110267</v>
      </c>
      <c r="I12" s="1"/>
      <c r="J12" s="18">
        <v>0.49</v>
      </c>
      <c r="K12" s="26">
        <f>(C12*J12*4)</f>
        <v>196</v>
      </c>
      <c r="L12" s="1"/>
    </row>
    <row r="13" spans="1:15" ht="15" thickBot="1" x14ac:dyDescent="0.35">
      <c r="A13" s="1"/>
      <c r="B13" s="19" t="s">
        <v>12</v>
      </c>
      <c r="C13" s="20">
        <v>0</v>
      </c>
      <c r="D13" s="21"/>
      <c r="E13" s="15"/>
      <c r="F13" s="15">
        <f t="shared" si="1"/>
        <v>0</v>
      </c>
      <c r="G13" s="22">
        <f>C13*D13</f>
        <v>0</v>
      </c>
      <c r="H13" s="23">
        <f>G13/G29</f>
        <v>0</v>
      </c>
      <c r="I13" s="1"/>
      <c r="J13" s="24">
        <v>0.4</v>
      </c>
      <c r="K13" s="25">
        <f t="shared" si="0"/>
        <v>0</v>
      </c>
      <c r="L13" s="1"/>
    </row>
    <row r="14" spans="1:15" ht="15" thickBot="1" x14ac:dyDescent="0.35">
      <c r="A14" s="1"/>
      <c r="B14" s="12" t="s">
        <v>13</v>
      </c>
      <c r="C14" s="13">
        <v>0</v>
      </c>
      <c r="D14" s="14"/>
      <c r="E14" s="15"/>
      <c r="F14" s="15">
        <f t="shared" si="1"/>
        <v>0</v>
      </c>
      <c r="G14" s="16">
        <f>C14*D14</f>
        <v>0</v>
      </c>
      <c r="H14" s="17">
        <f>G14/G29</f>
        <v>0</v>
      </c>
      <c r="I14" s="1"/>
      <c r="J14" s="18">
        <v>0.61</v>
      </c>
      <c r="K14" s="26">
        <f t="shared" si="0"/>
        <v>0</v>
      </c>
      <c r="L14" s="1"/>
    </row>
    <row r="15" spans="1:15" ht="15" thickBot="1" x14ac:dyDescent="0.35">
      <c r="A15" s="1"/>
      <c r="B15" s="19" t="s">
        <v>14</v>
      </c>
      <c r="C15" s="20">
        <v>0</v>
      </c>
      <c r="D15" s="21"/>
      <c r="E15" s="15"/>
      <c r="F15" s="15">
        <f t="shared" si="1"/>
        <v>0</v>
      </c>
      <c r="G15" s="22">
        <f>D15*C15</f>
        <v>0</v>
      </c>
      <c r="H15" s="23">
        <f>G15/G29</f>
        <v>0</v>
      </c>
      <c r="I15" s="1"/>
      <c r="J15" s="24">
        <v>0.20499999999999999</v>
      </c>
      <c r="K15" s="25">
        <f t="shared" si="0"/>
        <v>0</v>
      </c>
      <c r="L15" s="1"/>
    </row>
    <row r="16" spans="1:15" ht="15" thickBot="1" x14ac:dyDescent="0.35">
      <c r="A16" s="1"/>
      <c r="B16" s="12" t="s">
        <v>15</v>
      </c>
      <c r="C16" s="13">
        <v>0</v>
      </c>
      <c r="D16" s="14"/>
      <c r="E16" s="15"/>
      <c r="F16" s="15">
        <f t="shared" si="1"/>
        <v>0</v>
      </c>
      <c r="G16" s="16">
        <f t="shared" ref="G16:G23" si="2">C16*D16</f>
        <v>0</v>
      </c>
      <c r="H16" s="17">
        <f>G16/G29</f>
        <v>0</v>
      </c>
      <c r="I16" s="1"/>
      <c r="J16" s="18">
        <v>0.32</v>
      </c>
      <c r="K16" s="26">
        <f t="shared" si="0"/>
        <v>0</v>
      </c>
      <c r="L16" s="1"/>
    </row>
    <row r="17" spans="1:12" ht="15" thickBot="1" x14ac:dyDescent="0.35">
      <c r="A17" s="1"/>
      <c r="B17" s="19" t="s">
        <v>16</v>
      </c>
      <c r="C17" s="20">
        <v>0</v>
      </c>
      <c r="D17" s="21"/>
      <c r="E17" s="15"/>
      <c r="F17" s="15">
        <f t="shared" si="1"/>
        <v>0</v>
      </c>
      <c r="G17" s="22">
        <f t="shared" si="2"/>
        <v>0</v>
      </c>
      <c r="H17" s="23">
        <f>G17/G29</f>
        <v>0</v>
      </c>
      <c r="I17" s="1"/>
      <c r="J17" s="24">
        <v>0.76</v>
      </c>
      <c r="K17" s="25">
        <f t="shared" si="0"/>
        <v>0</v>
      </c>
      <c r="L17" s="1"/>
    </row>
    <row r="18" spans="1:12" ht="15" thickBot="1" x14ac:dyDescent="0.35">
      <c r="A18" s="1"/>
      <c r="B18" s="12" t="s">
        <v>17</v>
      </c>
      <c r="C18" s="13">
        <v>0</v>
      </c>
      <c r="D18" s="14"/>
      <c r="E18" s="15"/>
      <c r="F18" s="15">
        <f t="shared" si="1"/>
        <v>0</v>
      </c>
      <c r="G18" s="16">
        <f t="shared" si="2"/>
        <v>0</v>
      </c>
      <c r="H18" s="17">
        <f>G18/G29</f>
        <v>0</v>
      </c>
      <c r="I18" s="1"/>
      <c r="J18" s="18">
        <v>0</v>
      </c>
      <c r="K18" s="26">
        <f t="shared" si="0"/>
        <v>0</v>
      </c>
      <c r="L18" s="1"/>
    </row>
    <row r="19" spans="1:12" ht="15" thickBot="1" x14ac:dyDescent="0.35">
      <c r="A19" s="1"/>
      <c r="B19" s="19" t="s">
        <v>18</v>
      </c>
      <c r="C19" s="20">
        <v>0</v>
      </c>
      <c r="D19" s="21"/>
      <c r="E19" s="15"/>
      <c r="F19" s="15">
        <f t="shared" si="1"/>
        <v>0</v>
      </c>
      <c r="G19" s="22">
        <f t="shared" si="2"/>
        <v>0</v>
      </c>
      <c r="H19" s="23">
        <f>G19/G29</f>
        <v>0</v>
      </c>
      <c r="I19" s="1"/>
      <c r="J19" s="24">
        <v>0.14000000000000001</v>
      </c>
      <c r="K19" s="25">
        <f t="shared" si="0"/>
        <v>0</v>
      </c>
      <c r="L19" s="1"/>
    </row>
    <row r="20" spans="1:12" ht="15" thickBot="1" x14ac:dyDescent="0.35">
      <c r="A20" s="1"/>
      <c r="B20" s="12" t="s">
        <v>19</v>
      </c>
      <c r="C20" s="13">
        <v>0</v>
      </c>
      <c r="D20" s="14"/>
      <c r="E20" s="15"/>
      <c r="F20" s="15">
        <f t="shared" si="1"/>
        <v>0</v>
      </c>
      <c r="G20" s="16">
        <f t="shared" si="2"/>
        <v>0</v>
      </c>
      <c r="H20" s="17">
        <f>G20/G29</f>
        <v>0</v>
      </c>
      <c r="I20" s="1"/>
      <c r="J20" s="18">
        <v>0.32</v>
      </c>
      <c r="K20" s="26">
        <f t="shared" si="0"/>
        <v>0</v>
      </c>
      <c r="L20" s="1"/>
    </row>
    <row r="21" spans="1:12" ht="15" thickBot="1" x14ac:dyDescent="0.35">
      <c r="A21" s="1"/>
      <c r="B21" s="19" t="s">
        <v>20</v>
      </c>
      <c r="C21" s="20">
        <v>0</v>
      </c>
      <c r="D21" s="21"/>
      <c r="E21" s="15"/>
      <c r="F21" s="15">
        <f t="shared" si="1"/>
        <v>0</v>
      </c>
      <c r="G21" s="22">
        <f t="shared" si="2"/>
        <v>0</v>
      </c>
      <c r="H21" s="23">
        <f>G21/G29</f>
        <v>0</v>
      </c>
      <c r="I21" s="1"/>
      <c r="J21" s="24">
        <v>6.25E-2</v>
      </c>
      <c r="K21" s="25">
        <f>C21*J21*12</f>
        <v>0</v>
      </c>
      <c r="L21" s="1"/>
    </row>
    <row r="22" spans="1:12" ht="15" thickBot="1" x14ac:dyDescent="0.35">
      <c r="A22" s="1"/>
      <c r="B22" s="12" t="s">
        <v>21</v>
      </c>
      <c r="C22" s="13">
        <v>0</v>
      </c>
      <c r="D22" s="14"/>
      <c r="E22" s="15"/>
      <c r="F22" s="15">
        <f t="shared" si="1"/>
        <v>0</v>
      </c>
      <c r="G22" s="16">
        <f t="shared" si="2"/>
        <v>0</v>
      </c>
      <c r="H22" s="17">
        <f>G22/G29</f>
        <v>0</v>
      </c>
      <c r="I22" s="1"/>
      <c r="J22" s="18">
        <v>0</v>
      </c>
      <c r="K22" s="26">
        <f>C22*J22*4</f>
        <v>0</v>
      </c>
      <c r="L22" s="1"/>
    </row>
    <row r="23" spans="1:12" ht="15" thickBot="1" x14ac:dyDescent="0.35">
      <c r="A23" s="1"/>
      <c r="B23" s="19" t="s">
        <v>22</v>
      </c>
      <c r="C23" s="20">
        <v>0</v>
      </c>
      <c r="D23" s="21"/>
      <c r="E23" s="15"/>
      <c r="F23" s="15">
        <f t="shared" si="1"/>
        <v>0</v>
      </c>
      <c r="G23" s="22">
        <f t="shared" si="2"/>
        <v>0</v>
      </c>
      <c r="H23" s="23">
        <f>G23/G29</f>
        <v>0</v>
      </c>
      <c r="I23" s="1"/>
      <c r="J23" s="24">
        <v>0.78</v>
      </c>
      <c r="K23" s="25">
        <f>C23*J23*2</f>
        <v>0</v>
      </c>
      <c r="L23" s="1"/>
    </row>
    <row r="24" spans="1:12" ht="15" thickBot="1" x14ac:dyDescent="0.35">
      <c r="A24" s="1"/>
      <c r="B24" s="12" t="s">
        <v>23</v>
      </c>
      <c r="C24" s="13">
        <v>0</v>
      </c>
      <c r="D24" s="14"/>
      <c r="E24" s="15"/>
      <c r="F24" s="15">
        <f t="shared" si="1"/>
        <v>0</v>
      </c>
      <c r="G24" s="16">
        <f>D24*C24</f>
        <v>0</v>
      </c>
      <c r="H24" s="17">
        <f>G24/G29</f>
        <v>0</v>
      </c>
      <c r="I24" s="1"/>
      <c r="J24" s="18">
        <v>0</v>
      </c>
      <c r="K24" s="26">
        <f>C24*J24*4</f>
        <v>0</v>
      </c>
      <c r="L24" s="1"/>
    </row>
    <row r="25" spans="1:12" ht="15" thickBot="1" x14ac:dyDescent="0.35">
      <c r="A25" s="1"/>
      <c r="B25" s="19" t="s">
        <v>24</v>
      </c>
      <c r="C25" s="20">
        <v>0</v>
      </c>
      <c r="D25" s="21"/>
      <c r="E25" s="15"/>
      <c r="F25" s="15">
        <f t="shared" si="1"/>
        <v>0</v>
      </c>
      <c r="G25" s="22">
        <f>C25*D25</f>
        <v>0</v>
      </c>
      <c r="H25" s="23">
        <f>G25/G29</f>
        <v>0</v>
      </c>
      <c r="I25" s="1"/>
      <c r="J25" s="24">
        <v>0.6</v>
      </c>
      <c r="K25" s="25">
        <f>C25*J25*4</f>
        <v>0</v>
      </c>
      <c r="L25" s="1"/>
    </row>
    <row r="26" spans="1:12" ht="15" thickBot="1" x14ac:dyDescent="0.35">
      <c r="A26" s="1"/>
      <c r="B26" s="27"/>
      <c r="C26" s="28"/>
      <c r="D26" s="29"/>
      <c r="E26" s="30"/>
      <c r="F26" s="30"/>
      <c r="G26" s="31"/>
      <c r="H26" s="32"/>
      <c r="I26" s="1"/>
      <c r="J26" s="33"/>
      <c r="K26" s="26"/>
      <c r="L26" s="1"/>
    </row>
    <row r="27" spans="1:12" ht="3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1"/>
    </row>
    <row r="28" spans="1:12" ht="15" thickBot="1" x14ac:dyDescent="0.35">
      <c r="J28" s="34" t="s">
        <v>25</v>
      </c>
      <c r="K28" s="35">
        <f>SUM(K10:K27)</f>
        <v>845.9248</v>
      </c>
    </row>
    <row r="29" spans="1:12" ht="15" thickBot="1" x14ac:dyDescent="0.35">
      <c r="F29" s="15">
        <f>SUM(F10:F28)</f>
        <v>14097.4</v>
      </c>
      <c r="G29" s="16">
        <f>SUM(G10:G28)</f>
        <v>12373.4</v>
      </c>
      <c r="J29" s="36" t="s">
        <v>26</v>
      </c>
      <c r="K29" s="36">
        <f>K28/12</f>
        <v>70.493733333333338</v>
      </c>
    </row>
    <row r="30" spans="1:12" x14ac:dyDescent="0.3">
      <c r="J30" s="37" t="s">
        <v>27</v>
      </c>
      <c r="K30" s="38">
        <f>K28/G29</f>
        <v>6.8366398887937024E-2</v>
      </c>
    </row>
    <row r="31" spans="1:12" x14ac:dyDescent="0.3">
      <c r="K31" s="3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Brooklyn D Photography .</dc:creator>
  <cp:lastModifiedBy>Brooklyn D Photography .</cp:lastModifiedBy>
  <dcterms:created xsi:type="dcterms:W3CDTF">2017-08-16T03:00:12Z</dcterms:created>
  <dcterms:modified xsi:type="dcterms:W3CDTF">2018-06-26T01:59:34Z</dcterms:modified>
</cp:coreProperties>
</file>